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<sst xmlns="http://schemas.openxmlformats.org/spreadsheetml/2006/main" count="64" uniqueCount="55">
  <si>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</si>
  <si>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</si>
  <si>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</si>
  <si>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</si>
  <si>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</si>
  <si>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</si>
  <si>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</si>
  <si>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</si>
  <si>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</si>
  <si>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</si>
  <si>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</si>
  <si>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</si>
  <si>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</si>
  <si>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</si>
  <si>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</si>
  <si>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</si>
  <si>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</si>
  <si>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</si>
  <si>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</si>
  <si>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</si>
  <si>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</si>
  <si>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</si>
  <si>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</si>
  <si>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</si>
  <si>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</si>
  <si>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</si>
  <si>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</si>
  <si>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</si>
  <si>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</si>
  <si>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</si>
  <si>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</si>
  <si>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</si>
  <si>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</si>
  <si>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</si>
  <si>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</si>
  <si>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</si>
  <si>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</si>
  <si>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</si>
  <si>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</si>
  <si>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</si>
  <si>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</si>
  <si>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</si>
  <si>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</si>
  <si>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</si>
  <si>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</si>
  <si>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</si>
  <si>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</si>
  <si>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</si>
  <si>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</si>
  <si>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</si>
  <si>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</si>
  <si>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</si>
  <si>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</si>
  <si>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SISTEMA MUNICIPAL PARA EL DESARROLLO INTEGRAL DE LA FAMILIA DEL MUNICIPIO DE LANDA DE MATAMOROS, QRO.</t>
  </si>
  <si>
    <t>Del 1 de Enero al 31 de Marzo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</si>
</sst>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7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0" xfId="48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A1">
      <selection activeCell="E5" sqref="E5:O5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</row>
    <row r="3" spans="2:17" ht="12">
      <c r="B3" s="2"/>
      <c r="C3" s="2"/>
      <c r="D3" s="2"/>
      <c r="E3" s="53" t="s">
        <v>0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2"/>
      <c r="Q3" s="2"/>
    </row>
    <row r="4" spans="2:17" ht="12">
      <c r="B4" s="2"/>
      <c r="C4" s="2"/>
      <c r="D4" s="2"/>
      <c r="E4" s="53" t="s">
        <v>54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2"/>
      <c r="Q4" s="2"/>
    </row>
    <row r="5" spans="2:17" ht="12">
      <c r="B5" s="2"/>
      <c r="C5" s="2"/>
      <c r="D5" s="2"/>
      <c r="E5" s="53" t="s">
        <v>1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54" t="s">
        <v>2</v>
      </c>
      <c r="C7" s="54"/>
      <c r="D7" s="54"/>
      <c r="E7" s="55" t="s">
        <v>53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56" t="s">
        <v>3</v>
      </c>
      <c r="C10" s="57"/>
      <c r="D10" s="57"/>
      <c r="E10" s="57"/>
      <c r="F10" s="14"/>
      <c r="G10" s="15">
        <v>2018</v>
      </c>
      <c r="H10" s="15">
        <v>2017</v>
      </c>
      <c r="I10" s="16"/>
      <c r="J10" s="57" t="s">
        <v>3</v>
      </c>
      <c r="K10" s="57"/>
      <c r="L10" s="57"/>
      <c r="M10" s="57"/>
      <c r="N10" s="14"/>
      <c r="O10" s="15">
        <v>2018</v>
      </c>
      <c r="P10" s="15">
        <v>2017</v>
      </c>
      <c r="Q10" s="17"/>
    </row>
    <row r="11" spans="1:17" s="1" customFormat="1" ht="12">
      <c r="A11" s="3"/>
      <c r="B11" s="47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8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58" t="s">
        <v>4</v>
      </c>
      <c r="C13" s="59"/>
      <c r="D13" s="59"/>
      <c r="E13" s="59"/>
      <c r="F13" s="59"/>
      <c r="G13" s="19"/>
      <c r="H13" s="19"/>
      <c r="I13" s="21"/>
      <c r="J13" s="59" t="s">
        <v>5</v>
      </c>
      <c r="K13" s="59"/>
      <c r="L13" s="59"/>
      <c r="M13" s="59"/>
      <c r="N13" s="59"/>
      <c r="O13" s="23"/>
      <c r="P13" s="23"/>
      <c r="Q13" s="20"/>
    </row>
    <row r="14" spans="1:17" ht="12">
      <c r="A14" s="21"/>
      <c r="B14" s="48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8"/>
      <c r="C15" s="59" t="s">
        <v>6</v>
      </c>
      <c r="D15" s="59"/>
      <c r="E15" s="59"/>
      <c r="F15" s="59"/>
      <c r="G15" s="24">
        <f>SUM(G16:G26)</f>
        <v>1791295.02</v>
      </c>
      <c r="H15" s="24">
        <f>SUM(H16:H26)</f>
        <v>7040965.58</v>
      </c>
      <c r="I15" s="21"/>
      <c r="J15" s="21"/>
      <c r="K15" s="59" t="s">
        <v>6</v>
      </c>
      <c r="L15" s="59"/>
      <c r="M15" s="59"/>
      <c r="N15" s="59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8"/>
      <c r="C16" s="22"/>
      <c r="D16" s="60" t="s">
        <v>7</v>
      </c>
      <c r="E16" s="60"/>
      <c r="F16" s="60"/>
      <c r="G16" s="25">
        <v>0</v>
      </c>
      <c r="H16" s="25">
        <v>0</v>
      </c>
      <c r="I16" s="21"/>
      <c r="J16" s="21"/>
      <c r="K16" s="1"/>
      <c r="L16" s="61" t="s">
        <v>8</v>
      </c>
      <c r="M16" s="61"/>
      <c r="N16" s="61"/>
      <c r="O16" s="25">
        <v>0</v>
      </c>
      <c r="P16" s="25">
        <v>0</v>
      </c>
      <c r="Q16" s="20"/>
    </row>
    <row r="17" spans="1:17" ht="12">
      <c r="A17" s="21"/>
      <c r="B17" s="48"/>
      <c r="C17" s="22"/>
      <c r="D17" s="60" t="s">
        <v>9</v>
      </c>
      <c r="E17" s="60"/>
      <c r="F17" s="60"/>
      <c r="G17" s="25">
        <v>0</v>
      </c>
      <c r="H17" s="25">
        <v>0</v>
      </c>
      <c r="I17" s="21"/>
      <c r="J17" s="21"/>
      <c r="K17" s="1"/>
      <c r="L17" s="61" t="s">
        <v>10</v>
      </c>
      <c r="M17" s="61"/>
      <c r="N17" s="61"/>
      <c r="O17" s="25">
        <v>0</v>
      </c>
      <c r="P17" s="25">
        <v>0</v>
      </c>
      <c r="Q17" s="20"/>
    </row>
    <row r="18" spans="1:17" ht="12">
      <c r="A18" s="21"/>
      <c r="B18" s="48"/>
      <c r="C18" s="26"/>
      <c r="D18" s="60" t="s">
        <v>11</v>
      </c>
      <c r="E18" s="60"/>
      <c r="F18" s="60"/>
      <c r="G18" s="25">
        <v>0</v>
      </c>
      <c r="H18" s="25">
        <v>0</v>
      </c>
      <c r="I18" s="21"/>
      <c r="J18" s="21"/>
      <c r="K18" s="19"/>
      <c r="L18" s="61" t="s">
        <v>48</v>
      </c>
      <c r="M18" s="61"/>
      <c r="N18" s="61"/>
      <c r="O18" s="25">
        <v>0</v>
      </c>
      <c r="P18" s="25">
        <v>0</v>
      </c>
      <c r="Q18" s="20"/>
    </row>
    <row r="19" spans="1:17" ht="12">
      <c r="A19" s="21"/>
      <c r="B19" s="48"/>
      <c r="C19" s="26"/>
      <c r="D19" s="60" t="s">
        <v>12</v>
      </c>
      <c r="E19" s="60"/>
      <c r="F19" s="60"/>
      <c r="G19" s="25">
        <v>0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8"/>
      <c r="C20" s="26"/>
      <c r="D20" s="60" t="s">
        <v>13</v>
      </c>
      <c r="E20" s="60"/>
      <c r="F20" s="60"/>
      <c r="G20" s="25">
        <v>0</v>
      </c>
      <c r="H20" s="25">
        <v>0</v>
      </c>
      <c r="I20" s="21"/>
      <c r="J20" s="21"/>
      <c r="K20" s="59" t="s">
        <v>14</v>
      </c>
      <c r="L20" s="59"/>
      <c r="M20" s="59"/>
      <c r="N20" s="59"/>
      <c r="O20" s="24">
        <f>SUM(O21:O23)</f>
        <v>0</v>
      </c>
      <c r="P20" s="24">
        <f>SUM(P21:P23)</f>
        <v>0</v>
      </c>
      <c r="Q20" s="20"/>
    </row>
    <row r="21" spans="1:17" ht="12">
      <c r="A21" s="21"/>
      <c r="B21" s="48"/>
      <c r="C21" s="26"/>
      <c r="D21" s="60" t="s">
        <v>15</v>
      </c>
      <c r="E21" s="60"/>
      <c r="F21" s="60"/>
      <c r="G21" s="25">
        <v>0</v>
      </c>
      <c r="H21" s="25">
        <v>0</v>
      </c>
      <c r="I21" s="21"/>
      <c r="J21" s="21"/>
      <c r="K21" s="19"/>
      <c r="L21" s="61" t="s">
        <v>8</v>
      </c>
      <c r="M21" s="61"/>
      <c r="N21" s="61"/>
      <c r="O21" s="25">
        <v>0</v>
      </c>
      <c r="P21" s="25">
        <v>0</v>
      </c>
      <c r="Q21" s="20"/>
    </row>
    <row r="22" spans="1:17" ht="12">
      <c r="A22" s="21"/>
      <c r="B22" s="48"/>
      <c r="C22" s="26"/>
      <c r="D22" s="60" t="s">
        <v>16</v>
      </c>
      <c r="E22" s="60"/>
      <c r="F22" s="60"/>
      <c r="G22" s="25">
        <v>0</v>
      </c>
      <c r="H22" s="25">
        <v>0</v>
      </c>
      <c r="I22" s="21"/>
      <c r="J22" s="21"/>
      <c r="K22" s="22"/>
      <c r="L22" s="61" t="s">
        <v>10</v>
      </c>
      <c r="M22" s="61"/>
      <c r="N22" s="61"/>
      <c r="O22" s="25">
        <v>0</v>
      </c>
      <c r="P22" s="25">
        <v>0</v>
      </c>
      <c r="Q22" s="20"/>
    </row>
    <row r="23" spans="1:17" ht="26.25" customHeight="1">
      <c r="A23" s="21"/>
      <c r="B23" s="48"/>
      <c r="C23" s="26"/>
      <c r="D23" s="60" t="s">
        <v>17</v>
      </c>
      <c r="E23" s="60"/>
      <c r="F23" s="60"/>
      <c r="G23" s="25">
        <v>0</v>
      </c>
      <c r="H23" s="25">
        <v>0</v>
      </c>
      <c r="I23" s="21"/>
      <c r="J23" s="21"/>
      <c r="K23" s="1"/>
      <c r="L23" s="61" t="s">
        <v>18</v>
      </c>
      <c r="M23" s="61"/>
      <c r="N23" s="61"/>
      <c r="O23" s="25">
        <v>0</v>
      </c>
      <c r="P23" s="25">
        <v>0</v>
      </c>
      <c r="Q23" s="20"/>
    </row>
    <row r="24" spans="1:17" ht="12">
      <c r="A24" s="21"/>
      <c r="B24" s="48"/>
      <c r="C24" s="22"/>
      <c r="D24" s="60" t="s">
        <v>19</v>
      </c>
      <c r="E24" s="60"/>
      <c r="F24" s="60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8"/>
      <c r="C25" s="26"/>
      <c r="D25" s="60" t="s">
        <v>47</v>
      </c>
      <c r="E25" s="60"/>
      <c r="F25" s="60"/>
      <c r="G25" s="25">
        <v>1791295.02</v>
      </c>
      <c r="H25" s="25">
        <v>7040965.58</v>
      </c>
      <c r="I25" s="21"/>
      <c r="J25" s="21"/>
      <c r="K25" s="59" t="s">
        <v>20</v>
      </c>
      <c r="L25" s="59"/>
      <c r="M25" s="59"/>
      <c r="N25" s="59"/>
      <c r="O25" s="24">
        <f>O15-O20</f>
        <v>0</v>
      </c>
      <c r="P25" s="24">
        <f>P15-P20</f>
        <v>0</v>
      </c>
      <c r="Q25" s="20"/>
    </row>
    <row r="26" spans="1:17" ht="12">
      <c r="A26" s="21"/>
      <c r="B26" s="48"/>
      <c r="C26" s="22"/>
      <c r="D26" s="60" t="s">
        <v>49</v>
      </c>
      <c r="E26" s="60"/>
      <c r="F26" s="27"/>
      <c r="G26" s="25">
        <v>0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8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8"/>
      <c r="C28" s="59" t="s">
        <v>14</v>
      </c>
      <c r="D28" s="59"/>
      <c r="E28" s="59"/>
      <c r="F28" s="59"/>
      <c r="G28" s="24">
        <f>SUM(G29:G44)</f>
        <v>1405799.31</v>
      </c>
      <c r="H28" s="24">
        <f>SUM(H29:H44)</f>
        <v>6545442.890000001</v>
      </c>
      <c r="I28" s="21"/>
      <c r="J28" s="59" t="s">
        <v>21</v>
      </c>
      <c r="K28" s="59"/>
      <c r="L28" s="59"/>
      <c r="M28" s="59"/>
      <c r="N28" s="59"/>
      <c r="O28" s="23"/>
      <c r="P28" s="23"/>
      <c r="Q28" s="20"/>
    </row>
    <row r="29" spans="1:17" ht="12">
      <c r="A29" s="21"/>
      <c r="B29" s="48"/>
      <c r="C29" s="28"/>
      <c r="D29" s="60" t="s">
        <v>22</v>
      </c>
      <c r="E29" s="60"/>
      <c r="F29" s="60"/>
      <c r="G29" s="25">
        <v>985540.35</v>
      </c>
      <c r="H29" s="25">
        <v>4498476.53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8"/>
      <c r="C30" s="28"/>
      <c r="D30" s="60" t="s">
        <v>23</v>
      </c>
      <c r="E30" s="60"/>
      <c r="F30" s="60"/>
      <c r="G30" s="25">
        <v>138678.4</v>
      </c>
      <c r="H30" s="25">
        <v>751410.52</v>
      </c>
      <c r="I30" s="21"/>
      <c r="J30" s="1"/>
      <c r="K30" s="59" t="s">
        <v>6</v>
      </c>
      <c r="L30" s="59"/>
      <c r="M30" s="59"/>
      <c r="N30" s="59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8"/>
      <c r="C31" s="28"/>
      <c r="D31" s="60" t="s">
        <v>24</v>
      </c>
      <c r="E31" s="60"/>
      <c r="F31" s="60"/>
      <c r="G31" s="25">
        <v>202649.27</v>
      </c>
      <c r="H31" s="25">
        <v>975249.34</v>
      </c>
      <c r="I31" s="21"/>
      <c r="J31" s="21"/>
      <c r="K31" s="1"/>
      <c r="L31" s="61" t="s">
        <v>25</v>
      </c>
      <c r="M31" s="61"/>
      <c r="N31" s="61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8"/>
      <c r="C32" s="22"/>
      <c r="D32" s="60" t="s">
        <v>26</v>
      </c>
      <c r="E32" s="60"/>
      <c r="F32" s="60"/>
      <c r="G32" s="25">
        <v>0</v>
      </c>
      <c r="H32" s="25">
        <v>0</v>
      </c>
      <c r="I32" s="21"/>
      <c r="J32" s="21"/>
      <c r="K32" s="28"/>
      <c r="L32" s="61" t="s">
        <v>27</v>
      </c>
      <c r="M32" s="61"/>
      <c r="N32" s="61"/>
      <c r="O32" s="25">
        <v>0</v>
      </c>
      <c r="P32" s="25">
        <v>0</v>
      </c>
      <c r="Q32" s="20"/>
    </row>
    <row r="33" spans="1:17" ht="12">
      <c r="A33" s="21"/>
      <c r="B33" s="48"/>
      <c r="C33" s="28"/>
      <c r="D33" s="60" t="s">
        <v>28</v>
      </c>
      <c r="E33" s="60"/>
      <c r="F33" s="60"/>
      <c r="G33" s="25">
        <v>0</v>
      </c>
      <c r="H33" s="25">
        <v>0</v>
      </c>
      <c r="I33" s="21"/>
      <c r="J33" s="21"/>
      <c r="K33" s="28"/>
      <c r="L33" s="61" t="s">
        <v>29</v>
      </c>
      <c r="M33" s="61"/>
      <c r="N33" s="61"/>
      <c r="O33" s="25">
        <v>0</v>
      </c>
      <c r="P33" s="25">
        <v>0</v>
      </c>
      <c r="Q33" s="20"/>
    </row>
    <row r="34" spans="1:17" ht="15" customHeight="1">
      <c r="A34" s="21"/>
      <c r="B34" s="48"/>
      <c r="C34" s="28"/>
      <c r="D34" s="60" t="s">
        <v>30</v>
      </c>
      <c r="E34" s="60"/>
      <c r="F34" s="60"/>
      <c r="G34" s="25">
        <v>0</v>
      </c>
      <c r="H34" s="25">
        <v>0</v>
      </c>
      <c r="I34" s="21"/>
      <c r="J34" s="21"/>
      <c r="K34" s="28"/>
      <c r="L34" s="61" t="s">
        <v>51</v>
      </c>
      <c r="M34" s="61"/>
      <c r="N34" s="61"/>
      <c r="O34" s="25">
        <v>0</v>
      </c>
      <c r="P34" s="25">
        <v>0</v>
      </c>
      <c r="Q34" s="20"/>
    </row>
    <row r="35" spans="1:17" ht="15" customHeight="1">
      <c r="A35" s="21"/>
      <c r="B35" s="48"/>
      <c r="C35" s="28"/>
      <c r="D35" s="60" t="s">
        <v>31</v>
      </c>
      <c r="E35" s="60"/>
      <c r="F35" s="60"/>
      <c r="G35" s="25">
        <v>32595.25</v>
      </c>
      <c r="H35" s="25">
        <v>188443.73</v>
      </c>
      <c r="I35" s="21"/>
      <c r="J35" s="21"/>
      <c r="K35" s="19"/>
      <c r="L35" s="61"/>
      <c r="M35" s="61"/>
      <c r="N35" s="61"/>
      <c r="O35" s="25"/>
      <c r="P35" s="25"/>
      <c r="Q35" s="20"/>
    </row>
    <row r="36" spans="1:17" ht="15" customHeight="1">
      <c r="A36" s="21"/>
      <c r="B36" s="48"/>
      <c r="C36" s="28"/>
      <c r="D36" s="60" t="s">
        <v>32</v>
      </c>
      <c r="E36" s="60"/>
      <c r="F36" s="60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8"/>
      <c r="C37" s="28"/>
      <c r="D37" s="60" t="s">
        <v>33</v>
      </c>
      <c r="E37" s="60"/>
      <c r="F37" s="60"/>
      <c r="G37" s="25">
        <v>0</v>
      </c>
      <c r="H37" s="25">
        <v>0</v>
      </c>
      <c r="I37" s="21"/>
      <c r="J37" s="21"/>
      <c r="K37" s="59" t="s">
        <v>14</v>
      </c>
      <c r="L37" s="59"/>
      <c r="M37" s="59"/>
      <c r="N37" s="59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8"/>
      <c r="C38" s="28"/>
      <c r="D38" s="60" t="s">
        <v>34</v>
      </c>
      <c r="E38" s="60"/>
      <c r="F38" s="60"/>
      <c r="G38" s="25">
        <v>0</v>
      </c>
      <c r="H38" s="25">
        <v>0</v>
      </c>
      <c r="I38" s="21"/>
      <c r="J38" s="1"/>
      <c r="K38" s="1"/>
      <c r="L38" s="61" t="s">
        <v>35</v>
      </c>
      <c r="M38" s="61"/>
      <c r="N38" s="61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8"/>
      <c r="C39" s="28"/>
      <c r="D39" s="60" t="s">
        <v>36</v>
      </c>
      <c r="E39" s="60"/>
      <c r="F39" s="60"/>
      <c r="G39" s="25">
        <v>0</v>
      </c>
      <c r="H39" s="25">
        <v>0</v>
      </c>
      <c r="I39" s="21"/>
      <c r="J39" s="21"/>
      <c r="K39" s="1"/>
      <c r="L39" s="61" t="s">
        <v>27</v>
      </c>
      <c r="M39" s="61"/>
      <c r="N39" s="61"/>
      <c r="O39" s="25">
        <v>0</v>
      </c>
      <c r="P39" s="25">
        <v>0</v>
      </c>
      <c r="Q39" s="20"/>
    </row>
    <row r="40" spans="1:17" ht="15" customHeight="1">
      <c r="A40" s="21"/>
      <c r="B40" s="48"/>
      <c r="C40" s="28"/>
      <c r="D40" s="60" t="s">
        <v>37</v>
      </c>
      <c r="E40" s="60"/>
      <c r="F40" s="60"/>
      <c r="G40" s="25">
        <v>0</v>
      </c>
      <c r="H40" s="25">
        <v>0</v>
      </c>
      <c r="I40" s="21"/>
      <c r="J40" s="21"/>
      <c r="K40" s="28"/>
      <c r="L40" s="61" t="s">
        <v>29</v>
      </c>
      <c r="M40" s="61"/>
      <c r="N40" s="61"/>
      <c r="O40" s="25">
        <v>0</v>
      </c>
      <c r="P40" s="25">
        <v>0</v>
      </c>
      <c r="Q40" s="20"/>
    </row>
    <row r="41" spans="1:17" ht="15" customHeight="1">
      <c r="A41" s="21"/>
      <c r="B41" s="48"/>
      <c r="C41" s="28"/>
      <c r="D41" s="60" t="s">
        <v>38</v>
      </c>
      <c r="E41" s="60"/>
      <c r="F41" s="60"/>
      <c r="G41" s="25">
        <v>0</v>
      </c>
      <c r="H41" s="25">
        <v>0</v>
      </c>
      <c r="I41" s="21"/>
      <c r="J41" s="21"/>
      <c r="K41" s="28"/>
      <c r="L41" s="61" t="s">
        <v>52</v>
      </c>
      <c r="M41" s="61"/>
      <c r="N41" s="61"/>
      <c r="O41" s="25">
        <v>0</v>
      </c>
      <c r="P41" s="25">
        <v>0</v>
      </c>
      <c r="Q41" s="20"/>
    </row>
    <row r="42" spans="1:17" ht="15" customHeight="1">
      <c r="A42" s="21"/>
      <c r="B42" s="48"/>
      <c r="C42" s="22"/>
      <c r="D42" s="60" t="s">
        <v>39</v>
      </c>
      <c r="E42" s="60"/>
      <c r="F42" s="60"/>
      <c r="G42" s="25">
        <v>0</v>
      </c>
      <c r="H42" s="25">
        <v>0</v>
      </c>
      <c r="I42" s="21"/>
      <c r="J42" s="21"/>
      <c r="K42" s="28"/>
      <c r="L42" s="61"/>
      <c r="M42" s="61"/>
      <c r="N42" s="61"/>
      <c r="O42" s="25"/>
      <c r="P42" s="25"/>
      <c r="Q42" s="20"/>
    </row>
    <row r="43" spans="1:17" ht="15" customHeight="1">
      <c r="A43" s="21"/>
      <c r="B43" s="48"/>
      <c r="C43" s="28"/>
      <c r="D43" s="60" t="s">
        <v>40</v>
      </c>
      <c r="E43" s="60"/>
      <c r="F43" s="60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8"/>
      <c r="C44" s="28"/>
      <c r="D44" s="60" t="s">
        <v>50</v>
      </c>
      <c r="E44" s="60"/>
      <c r="F44" s="60"/>
      <c r="G44" s="25">
        <v>46336.04</v>
      </c>
      <c r="H44" s="25">
        <v>131862.77</v>
      </c>
      <c r="I44" s="21"/>
      <c r="J44" s="21"/>
      <c r="K44" s="59" t="s">
        <v>41</v>
      </c>
      <c r="L44" s="59"/>
      <c r="M44" s="59"/>
      <c r="N44" s="59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8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8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9"/>
      <c r="C47" s="59" t="s">
        <v>42</v>
      </c>
      <c r="D47" s="59"/>
      <c r="E47" s="59"/>
      <c r="F47" s="59"/>
      <c r="G47" s="30">
        <f>G15-G28</f>
        <v>385495.70999999996</v>
      </c>
      <c r="H47" s="30">
        <f>H15-H28</f>
        <v>495522.6899999995</v>
      </c>
      <c r="I47" s="29"/>
      <c r="J47" s="62" t="s">
        <v>43</v>
      </c>
      <c r="K47" s="62"/>
      <c r="L47" s="62"/>
      <c r="M47" s="62"/>
      <c r="N47" s="62"/>
      <c r="O47" s="30">
        <f>G47+O25+O44</f>
        <v>385495.70999999996</v>
      </c>
      <c r="P47" s="30">
        <f>H47+P25+P44</f>
        <v>495522.6899999995</v>
      </c>
      <c r="Q47" s="31"/>
    </row>
    <row r="48" spans="1:17" s="32" customFormat="1" ht="25.5" customHeight="1">
      <c r="A48" s="29"/>
      <c r="B48" s="49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9"/>
      <c r="C49" s="28"/>
      <c r="D49" s="28"/>
      <c r="E49" s="28"/>
      <c r="F49" s="28"/>
      <c r="G49" s="30"/>
      <c r="H49" s="30"/>
      <c r="I49" s="29"/>
      <c r="J49" s="62" t="s">
        <v>44</v>
      </c>
      <c r="K49" s="62"/>
      <c r="L49" s="62"/>
      <c r="M49" s="62"/>
      <c r="N49" s="62"/>
      <c r="O49" s="46">
        <v>579004.36</v>
      </c>
      <c r="P49" s="46">
        <v>83481.67</v>
      </c>
      <c r="Q49" s="31"/>
    </row>
    <row r="50" spans="1:17" s="32" customFormat="1" ht="12">
      <c r="A50" s="29"/>
      <c r="B50" s="49"/>
      <c r="C50" s="28"/>
      <c r="D50" s="28"/>
      <c r="E50" s="28"/>
      <c r="F50" s="28"/>
      <c r="G50" s="30"/>
      <c r="H50" s="30"/>
      <c r="I50" s="29"/>
      <c r="J50" s="62" t="s">
        <v>46</v>
      </c>
      <c r="K50" s="62"/>
      <c r="L50" s="62"/>
      <c r="M50" s="62"/>
      <c r="N50" s="62"/>
      <c r="O50" s="51">
        <f>+O47+O49</f>
        <v>964500.07</v>
      </c>
      <c r="P50" s="51">
        <f>+P47+P49</f>
        <v>579004.3599999995</v>
      </c>
      <c r="Q50" s="31"/>
    </row>
    <row r="51" spans="1:17" s="32" customFormat="1" ht="9.75" customHeight="1">
      <c r="A51" s="29"/>
      <c r="B51" s="49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50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63"/>
      <c r="E57" s="63"/>
      <c r="F57" s="63"/>
      <c r="G57" s="63"/>
      <c r="H57" s="40"/>
      <c r="I57" s="41"/>
      <c r="J57" s="41"/>
      <c r="K57" s="1"/>
      <c r="L57" s="64"/>
      <c r="M57" s="64"/>
      <c r="N57" s="64"/>
      <c r="O57" s="64"/>
      <c r="P57" s="1"/>
      <c r="Q57" s="1"/>
    </row>
    <row r="58" spans="1:17" ht="15" customHeight="1">
      <c r="A58" s="1"/>
      <c r="B58" s="43"/>
      <c r="C58" s="1"/>
      <c r="D58" s="65"/>
      <c r="E58" s="65"/>
      <c r="F58" s="65"/>
      <c r="G58" s="65"/>
      <c r="H58" s="1"/>
      <c r="I58" s="44"/>
      <c r="J58" s="1"/>
      <c r="K58" s="3"/>
      <c r="L58" s="65"/>
      <c r="M58" s="65"/>
      <c r="N58" s="65"/>
      <c r="O58" s="65"/>
      <c r="P58" s="1"/>
      <c r="Q58" s="1"/>
    </row>
    <row r="59" spans="1:17" ht="15" customHeight="1">
      <c r="A59" s="1"/>
      <c r="B59" s="45"/>
      <c r="C59" s="1"/>
      <c r="D59" s="52"/>
      <c r="E59" s="52"/>
      <c r="F59" s="52"/>
      <c r="G59" s="52"/>
      <c r="H59" s="1"/>
      <c r="I59" s="44"/>
      <c r="J59" s="1"/>
      <c r="L59" s="52"/>
      <c r="M59" s="52"/>
      <c r="N59" s="52"/>
      <c r="O59" s="52"/>
      <c r="P59" s="1"/>
      <c r="Q59" s="1"/>
    </row>
    <row r="60" ht="30" customHeight="1"/>
  </sheetData>
  <sheetProtection/>
  <mergeCells count="68">
    <mergeCell ref="J49:N49"/>
    <mergeCell ref="J50:N50"/>
    <mergeCell ref="D57:G57"/>
    <mergeCell ref="L57:O57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SAAG2016</cp:lastModifiedBy>
  <cp:lastPrinted>2014-09-04T22:03:07Z</cp:lastPrinted>
  <dcterms:created xsi:type="dcterms:W3CDTF">2014-09-04T19:30:54Z</dcterms:created>
  <dcterms:modified xsi:type="dcterms:W3CDTF">2018-05-07T16:08:43Z</dcterms:modified>
  <cp:category/>
  <cp:version/>
  <cp:contentType/>
  <cp:contentStatus/>
</cp:coreProperties>
</file>